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27" i="1"/>
  <c r="H16" i="1"/>
  <c r="H28" i="1" l="1"/>
  <c r="H20" i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<sst xmlns="http://schemas.openxmlformats.org/spreadsheetml/2006/main" count="48" uniqueCount="28">
  <si>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</si>
  <si>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</si>
  <si>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</si>
  <si>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</si>
  <si>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</si>
  <si>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</si>
  <si>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</si>
  <si>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</si>
  <si>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</si>
  <si>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</si>
  <si>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</si>
  <si>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</si>
  <si>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</si>
  <si>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</si>
  <si>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</si>
  <si>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</si>
  <si>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</si>
  <si>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</si>
  <si>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</si>
  <si>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</si>
  <si>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</si>
  <si>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</si>
  <si>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</si>
  <si>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</si>
  <si>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</si>
  <si>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Dana:10.07.2020.</t>
  </si>
  <si>
    <t>Primljena i neutrošena participacija od 10.07.2020.</t>
  </si>
  <si>
    <t>Dana 10.07.2020.godine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</si>
</sst>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5" zoomScaleNormal="100" workbookViewId="0">
      <selection activeCell="H40" sqref="H4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44022</v>
      </c>
      <c r="H12" s="23">
        <v>2036649.71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44022</v>
      </c>
      <c r="H13" s="3">
        <f>H14+H25-H32-H42</f>
        <v>2032949.0599999994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44022</v>
      </c>
      <c r="H14" s="4">
        <f>H15+H16+H17+H18+H19+H20+H21+H22+H23+H24</f>
        <v>1677276.3799999992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v>0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1109716.79+1066750-1128265.76</f>
        <v>1048201.03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0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</f>
        <v>34615.089999999997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44022</v>
      </c>
      <c r="H25" s="4">
        <f>H26+H27+H28+H29+H30+H31</f>
        <v>356255.34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159868.39+135083-105001.41+135083-118951.11+135083-96223.18</f>
        <v>244941.69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44022</v>
      </c>
      <c r="H32" s="5">
        <f>SUM(H33:H41)</f>
        <v>582.66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582.66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44022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44022</v>
      </c>
      <c r="H48" s="6">
        <f>282703.09+42051.84+2093719.92+16614+10133.44+1695.8+1315.38+8251.81-2452784.77+48.48+16013.48+406.35+663203.3-679671.61+12652.84+5223.56+13371.36+0.14-31247.76</f>
        <v>3700.649999999896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2036649.7099999993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2020-07-13T05:57:10Z</dcterms:modified>
</cp:coreProperties>
</file>